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МОИ ДОКУМЕНТЫ\Внебюджет\2024-на 01.09.2024\"/>
    </mc:Choice>
  </mc:AlternateContent>
  <bookViews>
    <workbookView xWindow="0" yWindow="0" windowWidth="11400" windowHeight="5900"/>
  </bookViews>
  <sheets>
    <sheet name="2.Выбытия" sheetId="2" r:id="rId1"/>
  </sheets>
  <calcPr calcId="162913"/>
</workbook>
</file>

<file path=xl/calcChain.xml><?xml version="1.0" encoding="utf-8"?>
<calcChain xmlns="http://schemas.openxmlformats.org/spreadsheetml/2006/main">
  <c r="D32" i="2" l="1"/>
  <c r="D28" i="2"/>
  <c r="D22" i="2"/>
  <c r="D19" i="2"/>
  <c r="D17" i="2"/>
  <c r="D11" i="2"/>
  <c r="D7" i="2"/>
  <c r="D6" i="2" l="1"/>
</calcChain>
</file>

<file path=xl/sharedStrings.xml><?xml version="1.0" encoding="utf-8"?>
<sst xmlns="http://schemas.openxmlformats.org/spreadsheetml/2006/main" count="35" uniqueCount="35">
  <si>
    <t>МБОУ "Гимназия № 22"</t>
  </si>
  <si>
    <t>Наименование показателя</t>
  </si>
  <si>
    <t>За отчетный период</t>
  </si>
  <si>
    <t>1</t>
  </si>
  <si>
    <t>4</t>
  </si>
  <si>
    <t>основных средств</t>
  </si>
  <si>
    <t>нематериальных активов</t>
  </si>
  <si>
    <t>горюче-смазочных материалов</t>
  </si>
  <si>
    <t>строительных материалов</t>
  </si>
  <si>
    <t>мягкого инвентаря</t>
  </si>
  <si>
    <t>Выбытия по текущим операциям - всего</t>
  </si>
  <si>
    <t>за счет оплаты труда и начислений на выплаты по оплате труда</t>
  </si>
  <si>
    <t>за счет заработной платы</t>
  </si>
  <si>
    <t>за счет прочих несоциальных выплат персоналу в денежной форме</t>
  </si>
  <si>
    <t>за счет начислений на выплаты по оплате труда</t>
  </si>
  <si>
    <t>за счет оплаты работ, услуг</t>
  </si>
  <si>
    <t>услуг связи</t>
  </si>
  <si>
    <t>коммунальных услуг</t>
  </si>
  <si>
    <t>работ, услуг по содержанию имущества</t>
  </si>
  <si>
    <t>прочих работ, услуг</t>
  </si>
  <si>
    <t>за счет социального обеспечения</t>
  </si>
  <si>
    <t>за счет социальных пособий и компенсаций персоналу в денежной форме</t>
  </si>
  <si>
    <t>за счет прочих расходов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</si>
  <si>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</si>
  <si>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</si>
  <si>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за счет приобретения товаров и материальных запасов</t>
  </si>
  <si>
    <t>прочих оборотных запасов (материалов)</t>
  </si>
  <si>
    <t>материальных запасов однократного применения</t>
  </si>
  <si>
    <t>на приобретение нефинансовых активов:</t>
  </si>
  <si>
    <t>на приобретение услуг, работ для целей капитальных вложений</t>
  </si>
  <si>
    <t>Расходы</t>
  </si>
  <si>
    <t>по иным текущим расходам</t>
  </si>
  <si>
    <t>налог на прибыль</t>
  </si>
  <si>
    <t>транспортных услуг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</si>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</sst>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auto="1"/>
        <bgColor rgb="FF7FFFD4"/>
      </patternFill>
    </fill>
    <fill>
      <patternFill patternType="solid">
        <fgColor rgb="FFC0DCC0"/>
        <bgColor rgb="FF7FFFD4"/>
      </patternFill>
    </fill>
    <fill>
      <patternFill patternType="solid">
        <fgColor rgb="FFFFFFC0"/>
        <bgColor rgb="FF7FFFD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/>
    </xf>
    <xf numFmtId="4" fontId="0" fillId="3" borderId="3" xfId="0" applyNumberFormat="1" applyFill="1" applyBorder="1" applyAlignment="1">
      <alignment horizontal="right"/>
    </xf>
    <xf numFmtId="4" fontId="0" fillId="4" borderId="3" xfId="0" applyNumberFormat="1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 indent="4"/>
    </xf>
    <xf numFmtId="0" fontId="4" fillId="0" borderId="6" xfId="0" applyFont="1" applyBorder="1" applyAlignment="1">
      <alignment horizontal="left" vertical="top" wrapText="1" indent="4"/>
    </xf>
    <xf numFmtId="0" fontId="4" fillId="0" borderId="4" xfId="0" applyFont="1" applyBorder="1" applyAlignment="1">
      <alignment horizontal="left" wrapText="1" indent="4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2"/>
    </xf>
    <xf numFmtId="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33"/>
  <sheetViews>
    <sheetView tabSelected="1" topLeftCell="A4" workbookViewId="0">
      <selection activeCell="F37" sqref="F37"/>
    </sheetView>
  </sheetViews>
  <sheetFormatPr defaultColWidth="10.44140625" defaultRowHeight="11.4" customHeight="1" x14ac:dyDescent="0.2"/>
  <cols>
    <col min="1" max="1" width="54.77734375" style="1" customWidth="1"/>
    <col min="2" max="2" width="14" style="1" customWidth="1"/>
    <col min="3" max="3" width="13.21875" style="1" customWidth="1"/>
    <col min="4" max="4" width="16.5546875" style="1" customWidth="1"/>
  </cols>
  <sheetData>
    <row r="1" spans="1:5" ht="11" customHeight="1" x14ac:dyDescent="0.2">
      <c r="A1" s="7"/>
      <c r="B1" s="10" t="s">
        <v>34</v>
      </c>
      <c r="C1" s="8"/>
      <c r="D1" s="8"/>
    </row>
    <row r="2" spans="1:5" ht="11" customHeight="1" x14ac:dyDescent="0.2">
      <c r="A2" s="8"/>
      <c r="B2" s="9" t="s">
        <v>0</v>
      </c>
      <c r="C2" s="8"/>
      <c r="D2" s="8"/>
    </row>
    <row r="3" spans="1:5" ht="13" customHeight="1" x14ac:dyDescent="0.2">
      <c r="A3" s="14" t="s">
        <v>30</v>
      </c>
      <c r="B3" s="14"/>
      <c r="C3" s="14"/>
    </row>
    <row r="4" spans="1:5" ht="22" customHeight="1" x14ac:dyDescent="0.2">
      <c r="A4" s="15" t="s">
        <v>1</v>
      </c>
      <c r="B4" s="15"/>
      <c r="C4" s="15"/>
      <c r="D4" s="2" t="s">
        <v>2</v>
      </c>
    </row>
    <row r="5" spans="1:5" ht="11" customHeight="1" thickBot="1" x14ac:dyDescent="0.25">
      <c r="A5" s="16" t="s">
        <v>3</v>
      </c>
      <c r="B5" s="16"/>
      <c r="C5" s="16"/>
      <c r="D5" s="3" t="s">
        <v>4</v>
      </c>
    </row>
    <row r="6" spans="1:5" s="1" customFormat="1" ht="12" customHeight="1" x14ac:dyDescent="0.2">
      <c r="A6" s="17" t="s">
        <v>10</v>
      </c>
      <c r="B6" s="17"/>
      <c r="C6" s="17"/>
      <c r="D6" s="4">
        <f>D7+D11+D17+D19+D22+D28+D32</f>
        <v>106220176.52000001</v>
      </c>
    </row>
    <row r="7" spans="1:5" s="1" customFormat="1" ht="12" customHeight="1" x14ac:dyDescent="0.2">
      <c r="A7" s="18" t="s">
        <v>11</v>
      </c>
      <c r="B7" s="18"/>
      <c r="C7" s="18"/>
      <c r="D7" s="4">
        <f>SUM(D8:D10)</f>
        <v>79955438.650000006</v>
      </c>
    </row>
    <row r="8" spans="1:5" s="1" customFormat="1" ht="11" customHeight="1" x14ac:dyDescent="0.2">
      <c r="A8" s="11" t="s">
        <v>12</v>
      </c>
      <c r="B8" s="11"/>
      <c r="C8" s="11"/>
      <c r="D8" s="5">
        <v>61306374.25</v>
      </c>
      <c r="E8" s="20"/>
    </row>
    <row r="9" spans="1:5" s="1" customFormat="1" ht="11" customHeight="1" x14ac:dyDescent="0.2">
      <c r="A9" s="12" t="s">
        <v>13</v>
      </c>
      <c r="B9" s="12"/>
      <c r="C9" s="12"/>
      <c r="D9" s="5">
        <v>103449</v>
      </c>
    </row>
    <row r="10" spans="1:5" s="1" customFormat="1" ht="11" customHeight="1" x14ac:dyDescent="0.2">
      <c r="A10" s="12" t="s">
        <v>14</v>
      </c>
      <c r="B10" s="12"/>
      <c r="C10" s="12"/>
      <c r="D10" s="5">
        <v>18545615.399999999</v>
      </c>
    </row>
    <row r="11" spans="1:5" s="1" customFormat="1" ht="12" customHeight="1" x14ac:dyDescent="0.2">
      <c r="A11" s="18" t="s">
        <v>15</v>
      </c>
      <c r="B11" s="18"/>
      <c r="C11" s="18"/>
      <c r="D11" s="4">
        <f>SUM(D12:D16)</f>
        <v>18469854.140000001</v>
      </c>
    </row>
    <row r="12" spans="1:5" s="1" customFormat="1" ht="11" customHeight="1" x14ac:dyDescent="0.2">
      <c r="A12" s="11" t="s">
        <v>16</v>
      </c>
      <c r="B12" s="11"/>
      <c r="C12" s="11"/>
      <c r="D12" s="5">
        <v>79063.850000000006</v>
      </c>
    </row>
    <row r="13" spans="1:5" s="1" customFormat="1" ht="11" customHeight="1" x14ac:dyDescent="0.2">
      <c r="A13" s="11" t="s">
        <v>33</v>
      </c>
      <c r="B13" s="11"/>
      <c r="C13" s="11"/>
      <c r="D13" s="5">
        <v>8274.0400000000009</v>
      </c>
    </row>
    <row r="14" spans="1:5" s="1" customFormat="1" ht="11" customHeight="1" x14ac:dyDescent="0.2">
      <c r="A14" s="12" t="s">
        <v>17</v>
      </c>
      <c r="B14" s="12"/>
      <c r="C14" s="12"/>
      <c r="D14" s="5">
        <v>4228711.0199999996</v>
      </c>
    </row>
    <row r="15" spans="1:5" s="1" customFormat="1" ht="11" customHeight="1" x14ac:dyDescent="0.2">
      <c r="A15" s="12" t="s">
        <v>18</v>
      </c>
      <c r="B15" s="12"/>
      <c r="C15" s="12"/>
      <c r="D15" s="5">
        <v>2889069.64</v>
      </c>
    </row>
    <row r="16" spans="1:5" s="1" customFormat="1" ht="11" customHeight="1" x14ac:dyDescent="0.2">
      <c r="A16" s="12" t="s">
        <v>19</v>
      </c>
      <c r="B16" s="12"/>
      <c r="C16" s="12"/>
      <c r="D16" s="5">
        <v>11264735.59</v>
      </c>
    </row>
    <row r="17" spans="1:4" s="1" customFormat="1" ht="12" customHeight="1" x14ac:dyDescent="0.2">
      <c r="A17" s="18" t="s">
        <v>20</v>
      </c>
      <c r="B17" s="18"/>
      <c r="C17" s="18"/>
      <c r="D17" s="4">
        <f>SUM(D18)</f>
        <v>347357.01</v>
      </c>
    </row>
    <row r="18" spans="1:4" s="1" customFormat="1" ht="11" customHeight="1" x14ac:dyDescent="0.2">
      <c r="A18" s="12" t="s">
        <v>21</v>
      </c>
      <c r="B18" s="12"/>
      <c r="C18" s="12"/>
      <c r="D18" s="5">
        <v>347357.01</v>
      </c>
    </row>
    <row r="19" spans="1:4" s="1" customFormat="1" ht="12" customHeight="1" x14ac:dyDescent="0.2">
      <c r="A19" s="18" t="s">
        <v>22</v>
      </c>
      <c r="B19" s="18"/>
      <c r="C19" s="18"/>
      <c r="D19" s="4">
        <f>SUM(D20:D21)</f>
        <v>2104993.88</v>
      </c>
    </row>
    <row r="20" spans="1:4" s="1" customFormat="1" ht="11" customHeight="1" x14ac:dyDescent="0.2">
      <c r="A20" s="12" t="s">
        <v>23</v>
      </c>
      <c r="B20" s="12"/>
      <c r="C20" s="12"/>
      <c r="D20" s="5">
        <v>2104924</v>
      </c>
    </row>
    <row r="21" spans="1:4" s="1" customFormat="1" ht="22" customHeight="1" x14ac:dyDescent="0.2">
      <c r="A21" s="12" t="s">
        <v>24</v>
      </c>
      <c r="B21" s="12"/>
      <c r="C21" s="12"/>
      <c r="D21" s="6">
        <v>69.88</v>
      </c>
    </row>
    <row r="22" spans="1:4" s="1" customFormat="1" ht="12" customHeight="1" x14ac:dyDescent="0.2">
      <c r="A22" s="18" t="s">
        <v>25</v>
      </c>
      <c r="B22" s="18"/>
      <c r="C22" s="18"/>
      <c r="D22" s="4">
        <f>SUM(D23:D27)</f>
        <v>1275011.6599999999</v>
      </c>
    </row>
    <row r="23" spans="1:4" s="1" customFormat="1" ht="11" customHeight="1" x14ac:dyDescent="0.2">
      <c r="A23" s="12" t="s">
        <v>7</v>
      </c>
      <c r="B23" s="12"/>
      <c r="C23" s="12"/>
      <c r="D23" s="5">
        <v>25740</v>
      </c>
    </row>
    <row r="24" spans="1:4" s="1" customFormat="1" ht="11" customHeight="1" x14ac:dyDescent="0.2">
      <c r="A24" s="12" t="s">
        <v>8</v>
      </c>
      <c r="B24" s="12"/>
      <c r="C24" s="12"/>
      <c r="D24" s="5">
        <v>67499</v>
      </c>
    </row>
    <row r="25" spans="1:4" s="1" customFormat="1" ht="11" customHeight="1" x14ac:dyDescent="0.2">
      <c r="A25" s="12" t="s">
        <v>9</v>
      </c>
      <c r="B25" s="12"/>
      <c r="C25" s="12"/>
      <c r="D25" s="5">
        <v>1368</v>
      </c>
    </row>
    <row r="26" spans="1:4" s="1" customFormat="1" ht="11" customHeight="1" x14ac:dyDescent="0.2">
      <c r="A26" s="12" t="s">
        <v>26</v>
      </c>
      <c r="B26" s="12"/>
      <c r="C26" s="12"/>
      <c r="D26" s="5">
        <v>960598.67</v>
      </c>
    </row>
    <row r="27" spans="1:4" s="1" customFormat="1" ht="11" customHeight="1" x14ac:dyDescent="0.2">
      <c r="A27" s="12" t="s">
        <v>27</v>
      </c>
      <c r="B27" s="12"/>
      <c r="C27" s="12"/>
      <c r="D27" s="5">
        <v>219805.99</v>
      </c>
    </row>
    <row r="28" spans="1:4" s="1" customFormat="1" ht="12" customHeight="1" x14ac:dyDescent="0.2">
      <c r="A28" s="18" t="s">
        <v>28</v>
      </c>
      <c r="B28" s="18"/>
      <c r="C28" s="18"/>
      <c r="D28" s="4">
        <f>SUM(D29:D31)</f>
        <v>4045399.1799999997</v>
      </c>
    </row>
    <row r="29" spans="1:4" s="1" customFormat="1" ht="11" customHeight="1" x14ac:dyDescent="0.2">
      <c r="A29" s="12" t="s">
        <v>5</v>
      </c>
      <c r="B29" s="12"/>
      <c r="C29" s="12"/>
      <c r="D29" s="5">
        <v>3878079.15</v>
      </c>
    </row>
    <row r="30" spans="1:4" s="1" customFormat="1" ht="11" customHeight="1" x14ac:dyDescent="0.2">
      <c r="A30" s="12" t="s">
        <v>6</v>
      </c>
      <c r="B30" s="12"/>
      <c r="C30" s="12"/>
      <c r="D30" s="5">
        <v>0</v>
      </c>
    </row>
    <row r="31" spans="1:4" s="1" customFormat="1" ht="11" customHeight="1" x14ac:dyDescent="0.2">
      <c r="A31" s="12" t="s">
        <v>29</v>
      </c>
      <c r="B31" s="12"/>
      <c r="C31" s="12"/>
      <c r="D31" s="5">
        <v>167320.03</v>
      </c>
    </row>
    <row r="32" spans="1:4" s="1" customFormat="1" ht="12" customHeight="1" x14ac:dyDescent="0.2">
      <c r="A32" s="19" t="s">
        <v>31</v>
      </c>
      <c r="B32" s="19"/>
      <c r="C32" s="19"/>
      <c r="D32" s="4">
        <f>SUM(D33:D33)</f>
        <v>22122</v>
      </c>
    </row>
    <row r="33" spans="1:4" s="1" customFormat="1" ht="11" customHeight="1" x14ac:dyDescent="0.2">
      <c r="A33" s="13" t="s">
        <v>32</v>
      </c>
      <c r="B33" s="13"/>
      <c r="C33" s="13"/>
      <c r="D33" s="5">
        <v>22122</v>
      </c>
    </row>
  </sheetData>
  <mergeCells count="31">
    <mergeCell ref="A33:C33"/>
    <mergeCell ref="A31:C31"/>
    <mergeCell ref="A32:C32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4:C14"/>
    <mergeCell ref="A15:C15"/>
    <mergeCell ref="A16:C16"/>
  </mergeCells>
  <pageMargins left="0.39370078740157483" right="0.39370078740157483" top="0.39370078740157483" bottom="0.39370078740157483" header="0" footer="0"/>
  <pageSetup paperSize="9" pageOrder="overThenDown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2.Выбытия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GlavBuh</cp:lastModifiedBy>
  <cp:lastPrinted>2025-01-16T06:58:25Z</cp:lastPrinted>
  <dcterms:created xsi:type="dcterms:W3CDTF">2023-01-23T09:06:59Z</dcterms:created>
  <dcterms:modified xsi:type="dcterms:W3CDTF">2025-01-16T06:58:33Z</dcterms:modified>
</cp:coreProperties>
</file>